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0 год" sheetId="1" r:id="rId1"/>
  </sheets>
  <calcPr calcId="125725"/>
</workbook>
</file>

<file path=xl/calcChain.xml><?xml version="1.0" encoding="utf-8"?>
<calcChain xmlns="http://schemas.openxmlformats.org/spreadsheetml/2006/main">
  <c r="B20" i="1"/>
  <c r="D23" l="1"/>
  <c r="B21"/>
  <c r="Y23"/>
  <c r="V23" l="1"/>
  <c r="B22"/>
  <c r="W23"/>
  <c r="U23"/>
  <c r="T23"/>
  <c r="S23"/>
  <c r="R23"/>
  <c r="F23"/>
  <c r="H23"/>
  <c r="M23"/>
  <c r="Q23"/>
  <c r="P23"/>
  <c r="N23"/>
  <c r="O23"/>
  <c r="X23"/>
  <c r="L23"/>
  <c r="K23"/>
  <c r="J23"/>
  <c r="I23"/>
  <c r="G23"/>
  <c r="E23"/>
  <c r="C23"/>
  <c r="B23" l="1"/>
</calcChain>
</file>

<file path=xl/sharedStrings.xml><?xml version="1.0" encoding="utf-8"?>
<sst xmlns="http://schemas.openxmlformats.org/spreadsheetml/2006/main" count="41" uniqueCount="41">
  <si>
    <t>ВСЕГО</t>
  </si>
  <si>
    <t>в том числе: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</si>
  <si>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</si>
  <si>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</si>
  <si>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</si>
  <si>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</si>
  <si>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</si>
  <si>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r>
      <t>тыс.руб</t>
    </r>
    <r>
      <rPr>
        <sz val="12"/>
        <rFont val="Times New Roman"/>
        <family val="1"/>
        <charset val="204"/>
      </rPr>
      <t>.</t>
    </r>
  </si>
  <si>
    <t>к решению Совета депутатов Талдомского городского округа</t>
  </si>
  <si>
    <t>Администрация Талдомского городского округа</t>
  </si>
  <si>
    <t>на мероприятия  по приобретению музыкальных инструментов для оснащения муниципальных учреждений дополнительного образования сферы культуры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</si>
  <si>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</si>
  <si>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на ремонт подъездов многоквартирных домов</t>
  </si>
  <si>
    <t xml:space="preserve">Расходы бюджета Талдомского городского округа  на 2020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</si>
  <si>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"О бюджете Талдомского городского округа на 2020 год и на плановый</t>
  </si>
  <si>
    <t>на разработку проектной документации по рекультивации полигонов твердых коммунальных отходов</t>
  </si>
  <si>
    <t xml:space="preserve">  на софинансирование работ по капитальному ремонту и ремонту автомобильных дорог общего пользования местного значения</t>
  </si>
  <si>
    <t>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</si>
  <si>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 xml:space="preserve">на предоставление доступа к электронным сервисам цифровой инфраструктуры в сфере жилищно-коммунального хозяйства </t>
  </si>
  <si>
    <t xml:space="preserve">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</si>
  <si>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 на оснащение планшетными компьютерами общеобразовательных организаций в Московской области</t>
  </si>
  <si>
    <t>на реализацию программ формирования современной городской среды в части благоустройства общественных территорий</t>
  </si>
  <si>
    <t>Управление образования</t>
  </si>
  <si>
    <t>на реализацию мероприятий по оздоровлению детей</t>
  </si>
  <si>
    <t>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</si>
  <si>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11</t>
  </si>
  <si>
    <t>на обеспечение мероприятий по переселению граждан из аварийного жилищного фонда на 2020 год и на плановый период 2021 и 2022 годов"Адресная программа Московской области «Переселение граждан из аварийного жилищного фонда в Московской области на 2016-2020 годы»
*</t>
  </si>
  <si>
    <t>период 2021 и 2022 годов  от      " 26   " декабря 2019 г. № 110</t>
  </si>
  <si>
    <t xml:space="preserve">к решению Совета депутатов Талдомского городского округа </t>
  </si>
  <si>
    <t>"О бюджете Талдомского городского округа на 2020 год и на  плановый период 2021-2022 годов"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</si>
  <si>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 внесении изменений  и дополнений в решение Совета депутатов от 26 декабря 2019 года № 110                                                                                     </t>
  </si>
  <si>
    <t>на обеспечение жильем молодых семей</t>
  </si>
  <si>
    <t>ремонт дворовых территорий</t>
  </si>
  <si>
    <t>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</si>
  <si>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 xml:space="preserve">на строительство и реконструкцию объектов коммунальной инфраструктуры (котельной пос. Северный и дренажной системы пос. Запрудня) 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</si>
  <si>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</si>
  <si>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на обустройство и установку детских игровых площадок на территории муниципальных образований Московской области </t>
  </si>
  <si>
    <t>на реализацию проектов граждан, сформированных в рамках практик инициативного бюджетирования</t>
  </si>
  <si>
    <t xml:space="preserve"> на 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</si>
  <si>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6</t>
  </si>
  <si>
    <t xml:space="preserve"> от "24" сентябрь 2020 г. № 68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</si>
</sst>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"/>
  </numFmts>
  <fonts count="19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b/>
      <sz val="24"/>
      <name val="Times New Roman"/>
      <family val="1"/>
      <charset val="204"/>
    </font>
    <font>
      <sz val="22"/>
      <name val="Arial"/>
      <family val="2"/>
      <charset val="204"/>
    </font>
    <font>
      <b/>
      <sz val="2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8" fillId="0" borderId="0" xfId="0" applyFont="1" applyBorder="1"/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10" fillId="0" borderId="1" xfId="0" applyFont="1" applyBorder="1"/>
    <xf numFmtId="0" fontId="12" fillId="0" borderId="0" xfId="0" applyFont="1"/>
    <xf numFmtId="0" fontId="13" fillId="0" borderId="0" xfId="0" applyFont="1"/>
    <xf numFmtId="0" fontId="7" fillId="0" borderId="0" xfId="0" applyFont="1" applyAlignment="1">
      <alignment horizontal="right"/>
    </xf>
    <xf numFmtId="0" fontId="14" fillId="0" borderId="1" xfId="0" applyFont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0" fontId="5" fillId="0" borderId="0" xfId="0" applyFont="1" applyBorder="1" applyAlignment="1"/>
    <xf numFmtId="0" fontId="1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/>
    </xf>
    <xf numFmtId="166" fontId="10" fillId="0" borderId="1" xfId="0" applyNumberFormat="1" applyFont="1" applyBorder="1" applyAlignment="1">
      <alignment horizontal="center"/>
    </xf>
    <xf numFmtId="166" fontId="10" fillId="2" borderId="1" xfId="0" applyNumberFormat="1" applyFont="1" applyFill="1" applyBorder="1" applyAlignment="1">
      <alignment horizontal="center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wrapText="1"/>
    </xf>
    <xf numFmtId="2" fontId="14" fillId="2" borderId="2" xfId="0" applyNumberFormat="1" applyFont="1" applyFill="1" applyBorder="1" applyAlignment="1">
      <alignment horizontal="center" vertical="top" wrapText="1"/>
    </xf>
    <xf numFmtId="2" fontId="14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view="pageBreakPreview" topLeftCell="M1" zoomScale="36" zoomScaleNormal="75" zoomScaleSheetLayoutView="36" workbookViewId="0">
      <selection activeCell="A6" sqref="A6"/>
    </sheetView>
  </sheetViews>
  <sheetFormatPr defaultColWidth="9.109375" defaultRowHeight="15"/>
  <cols>
    <col min="1" max="1" width="69.109375" style="1" customWidth="1"/>
    <col min="2" max="2" width="48.21875" style="1" customWidth="1"/>
    <col min="3" max="3" width="52.109375" style="1" customWidth="1"/>
    <col min="4" max="4" width="45.44140625" style="1" customWidth="1"/>
    <col min="5" max="6" width="37.44140625" style="1" customWidth="1"/>
    <col min="7" max="7" width="53.88671875" style="1" customWidth="1"/>
    <col min="8" max="8" width="41.88671875" style="1" customWidth="1"/>
    <col min="9" max="9" width="41.44140625" style="1" customWidth="1"/>
    <col min="10" max="10" width="42.6640625" style="1" customWidth="1"/>
    <col min="11" max="11" width="37.44140625" style="1" customWidth="1"/>
    <col min="12" max="12" width="46.44140625" style="1" customWidth="1"/>
    <col min="13" max="19" width="37.44140625" style="1" customWidth="1"/>
    <col min="20" max="20" width="41.109375" style="1" customWidth="1"/>
    <col min="21" max="22" width="37.44140625" style="1" customWidth="1"/>
    <col min="23" max="23" width="37.6640625" style="1" customWidth="1"/>
    <col min="24" max="24" width="33.77734375" style="4" customWidth="1"/>
    <col min="25" max="25" width="38.5546875" style="4" customWidth="1"/>
    <col min="26" max="16384" width="9.109375" style="4"/>
  </cols>
  <sheetData>
    <row r="1" spans="1:25" s="18" customFormat="1" ht="27.6">
      <c r="A1" s="25" t="s">
        <v>39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</row>
    <row r="2" spans="1:25" s="18" customFormat="1" ht="34.799999999999997" customHeight="1">
      <c r="A2" s="25" t="s">
        <v>28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</row>
    <row r="3" spans="1:25" s="18" customFormat="1" ht="38.4" customHeight="1">
      <c r="A3" s="26" t="s">
        <v>30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5" s="18" customFormat="1" ht="38.4" customHeight="1">
      <c r="A4" s="26" t="s">
        <v>29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5" s="3" customFormat="1" ht="41.4" customHeight="1">
      <c r="A5" s="26" t="s">
        <v>40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pans="1:25" s="3" customFormat="1" ht="51.6" customHeight="1">
      <c r="A6" s="12"/>
      <c r="B6" s="13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</row>
    <row r="7" spans="1:25" s="3" customFormat="1" ht="27.6">
      <c r="A7" s="25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</row>
    <row r="8" spans="1:25" s="3" customFormat="1" ht="34.799999999999997" customHeight="1">
      <c r="A8" s="25" t="s">
        <v>8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</row>
    <row r="9" spans="1:25" s="3" customFormat="1" ht="47.4" customHeight="1">
      <c r="A9" s="25" t="s">
        <v>14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</row>
    <row r="10" spans="1:25" s="3" customFormat="1" ht="28.2" hidden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</row>
    <row r="11" spans="1:25" s="3" customFormat="1" ht="51.6" customHeight="1">
      <c r="A11" s="26" t="s">
        <v>27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</row>
    <row r="12" spans="1:25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5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5" ht="83.4" customHeight="1">
      <c r="A14" s="28" t="s">
        <v>13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1:25" ht="22.8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14" t="s">
        <v>7</v>
      </c>
    </row>
    <row r="16" spans="1:25" s="6" customFormat="1" ht="49.8" customHeight="1">
      <c r="A16" s="36" t="s">
        <v>4</v>
      </c>
      <c r="B16" s="36" t="s">
        <v>5</v>
      </c>
      <c r="C16" s="42" t="s">
        <v>1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</row>
    <row r="17" spans="1:25" s="6" customFormat="1" ht="258" customHeight="1">
      <c r="A17" s="37"/>
      <c r="B17" s="37"/>
      <c r="C17" s="30" t="s">
        <v>2</v>
      </c>
      <c r="D17" s="30" t="s">
        <v>17</v>
      </c>
      <c r="E17" s="30" t="s">
        <v>23</v>
      </c>
      <c r="F17" s="32" t="s">
        <v>37</v>
      </c>
      <c r="G17" s="30" t="s">
        <v>33</v>
      </c>
      <c r="H17" s="32" t="s">
        <v>34</v>
      </c>
      <c r="I17" s="30" t="s">
        <v>11</v>
      </c>
      <c r="J17" s="38" t="s">
        <v>16</v>
      </c>
      <c r="K17" s="38" t="s">
        <v>10</v>
      </c>
      <c r="L17" s="30" t="s">
        <v>24</v>
      </c>
      <c r="M17" s="34" t="s">
        <v>12</v>
      </c>
      <c r="N17" s="34" t="s">
        <v>19</v>
      </c>
      <c r="O17" s="34" t="s">
        <v>18</v>
      </c>
      <c r="P17" s="34" t="s">
        <v>15</v>
      </c>
      <c r="Q17" s="34" t="s">
        <v>35</v>
      </c>
      <c r="R17" s="34" t="s">
        <v>20</v>
      </c>
      <c r="S17" s="34" t="s">
        <v>36</v>
      </c>
      <c r="T17" s="38" t="s">
        <v>3</v>
      </c>
      <c r="U17" s="34" t="s">
        <v>26</v>
      </c>
      <c r="V17" s="34" t="s">
        <v>31</v>
      </c>
      <c r="W17" s="34" t="s">
        <v>38</v>
      </c>
      <c r="X17" s="38" t="s">
        <v>21</v>
      </c>
      <c r="Y17" s="40" t="s">
        <v>32</v>
      </c>
    </row>
    <row r="18" spans="1:25" s="6" customFormat="1" ht="255.6" customHeight="1">
      <c r="A18" s="37"/>
      <c r="B18" s="37"/>
      <c r="C18" s="45"/>
      <c r="D18" s="31"/>
      <c r="E18" s="31"/>
      <c r="F18" s="33"/>
      <c r="G18" s="31"/>
      <c r="H18" s="33"/>
      <c r="I18" s="31"/>
      <c r="J18" s="44"/>
      <c r="K18" s="44"/>
      <c r="L18" s="31"/>
      <c r="M18" s="39"/>
      <c r="N18" s="35"/>
      <c r="O18" s="35"/>
      <c r="P18" s="35"/>
      <c r="Q18" s="35"/>
      <c r="R18" s="35"/>
      <c r="S18" s="35"/>
      <c r="T18" s="38"/>
      <c r="U18" s="39"/>
      <c r="V18" s="39"/>
      <c r="W18" s="39"/>
      <c r="X18" s="38"/>
      <c r="Y18" s="41"/>
    </row>
    <row r="19" spans="1:25" ht="29.4" customHeight="1">
      <c r="A19" s="15">
        <v>1</v>
      </c>
      <c r="B19" s="15">
        <v>2</v>
      </c>
      <c r="C19" s="15">
        <v>3</v>
      </c>
      <c r="D19" s="15">
        <v>4</v>
      </c>
      <c r="E19" s="15">
        <v>5</v>
      </c>
      <c r="F19" s="15">
        <v>6</v>
      </c>
      <c r="G19" s="15">
        <v>7</v>
      </c>
      <c r="H19" s="15">
        <v>8</v>
      </c>
      <c r="I19" s="15">
        <v>9</v>
      </c>
      <c r="J19" s="15">
        <v>10</v>
      </c>
      <c r="K19" s="15">
        <v>11</v>
      </c>
      <c r="L19" s="15">
        <v>12</v>
      </c>
      <c r="M19" s="15">
        <v>14</v>
      </c>
      <c r="N19" s="15">
        <v>15</v>
      </c>
      <c r="O19" s="15">
        <v>16</v>
      </c>
      <c r="P19" s="15">
        <v>17</v>
      </c>
      <c r="Q19" s="15">
        <v>18</v>
      </c>
      <c r="R19" s="15">
        <v>19</v>
      </c>
      <c r="S19" s="15">
        <v>20</v>
      </c>
      <c r="T19" s="15">
        <v>21</v>
      </c>
      <c r="U19" s="15">
        <v>22</v>
      </c>
      <c r="V19" s="15">
        <v>23</v>
      </c>
      <c r="W19" s="15">
        <v>24</v>
      </c>
      <c r="X19" s="15">
        <v>25</v>
      </c>
      <c r="Y19" s="21">
        <v>26</v>
      </c>
    </row>
    <row r="20" spans="1:25" s="5" customFormat="1" ht="164.4" customHeight="1">
      <c r="A20" s="7" t="s">
        <v>9</v>
      </c>
      <c r="B20" s="23">
        <f>SUM(C20+D20+E20+F20+G20+H20+I20+J20+K20+L20+M20+N20+O20+P20+Q20+R20+S20+T20+U20+W20+V20+X20+Y20)</f>
        <v>479125.64065000002</v>
      </c>
      <c r="C20" s="9">
        <v>2356</v>
      </c>
      <c r="D20" s="9">
        <v>167213</v>
      </c>
      <c r="E20" s="9"/>
      <c r="F20" s="8">
        <v>9693.4500000000007</v>
      </c>
      <c r="G20" s="9">
        <v>658</v>
      </c>
      <c r="H20" s="8">
        <v>58009.66</v>
      </c>
      <c r="I20" s="9">
        <v>42519</v>
      </c>
      <c r="J20" s="9">
        <v>40360</v>
      </c>
      <c r="K20" s="9"/>
      <c r="L20" s="8"/>
      <c r="M20" s="8">
        <v>3177.4</v>
      </c>
      <c r="N20" s="9"/>
      <c r="O20" s="9">
        <v>552</v>
      </c>
      <c r="P20" s="8">
        <v>2183.5</v>
      </c>
      <c r="Q20" s="9"/>
      <c r="R20" s="9"/>
      <c r="S20" s="8">
        <v>6500</v>
      </c>
      <c r="T20" s="9"/>
      <c r="U20" s="23">
        <v>4769.3206499999997</v>
      </c>
      <c r="V20" s="8">
        <v>5433.3</v>
      </c>
      <c r="W20" s="23">
        <v>299.27999999999997</v>
      </c>
      <c r="X20" s="8">
        <v>122072.65</v>
      </c>
      <c r="Y20" s="11">
        <v>13329.08</v>
      </c>
    </row>
    <row r="21" spans="1:25" s="5" customFormat="1" ht="108" customHeight="1">
      <c r="A21" s="7" t="s">
        <v>22</v>
      </c>
      <c r="B21" s="22">
        <f>SUM(C21+D21+E21+F21+G21+H21+I21+J21+K21+L21+M21+N21+O21+P21+Q21+R21+S21+T21+U21+W21+X21)</f>
        <v>38195.380000000005</v>
      </c>
      <c r="C21" s="9"/>
      <c r="D21" s="9"/>
      <c r="E21" s="9">
        <v>2195</v>
      </c>
      <c r="F21" s="9"/>
      <c r="G21" s="9"/>
      <c r="H21" s="9"/>
      <c r="I21" s="9"/>
      <c r="J21" s="9"/>
      <c r="K21" s="9"/>
      <c r="L21" s="8">
        <v>2235</v>
      </c>
      <c r="M21" s="9"/>
      <c r="N21" s="8">
        <v>18073.38</v>
      </c>
      <c r="O21" s="9"/>
      <c r="P21" s="9"/>
      <c r="Q21" s="9">
        <v>8807</v>
      </c>
      <c r="R21" s="9">
        <v>4730</v>
      </c>
      <c r="S21" s="9"/>
      <c r="T21" s="9">
        <v>2155</v>
      </c>
      <c r="U21" s="23"/>
      <c r="V21" s="9"/>
      <c r="W21" s="23"/>
      <c r="X21" s="9"/>
      <c r="Y21" s="20"/>
    </row>
    <row r="22" spans="1:25" s="5" customFormat="1" ht="250.8" customHeight="1">
      <c r="A22" s="10" t="s">
        <v>6</v>
      </c>
      <c r="B22" s="22">
        <f>SUM(C22+D22+E22+F22+G22+H22+I22+J22+K22+L22+M22+N22+O22+P22+Q22+R22+S22+T22+U22+W22+X22)</f>
        <v>5225</v>
      </c>
      <c r="C22" s="9"/>
      <c r="D22" s="9"/>
      <c r="E22" s="9"/>
      <c r="F22" s="9"/>
      <c r="G22" s="9"/>
      <c r="H22" s="8"/>
      <c r="I22" s="9"/>
      <c r="J22" s="9"/>
      <c r="K22" s="9">
        <v>5225</v>
      </c>
      <c r="L22" s="8"/>
      <c r="M22" s="9"/>
      <c r="N22" s="9"/>
      <c r="O22" s="9"/>
      <c r="P22" s="9"/>
      <c r="Q22" s="9"/>
      <c r="R22" s="9"/>
      <c r="S22" s="9"/>
      <c r="T22" s="9"/>
      <c r="U22" s="23"/>
      <c r="V22" s="9"/>
      <c r="W22" s="23"/>
      <c r="X22" s="9"/>
      <c r="Y22" s="20"/>
    </row>
    <row r="23" spans="1:25" s="5" customFormat="1" ht="114" customHeight="1">
      <c r="A23" s="11" t="s">
        <v>0</v>
      </c>
      <c r="B23" s="23">
        <f>SUM(C23+D23+E23+F23+G23+H23+I23+J23+K23+L23+M23+N23+O23+P23+Q23+R23+S23+T23+U23+W23+V23+X23+Y23)</f>
        <v>522546.02065000002</v>
      </c>
      <c r="C23" s="16">
        <f t="shared" ref="C23:Y23" si="0">SUM(C20:C22)</f>
        <v>2356</v>
      </c>
      <c r="D23" s="16">
        <f>SUM(D20:D22)</f>
        <v>167213</v>
      </c>
      <c r="E23" s="16">
        <f t="shared" si="0"/>
        <v>2195</v>
      </c>
      <c r="F23" s="17">
        <f t="shared" si="0"/>
        <v>9693.4500000000007</v>
      </c>
      <c r="G23" s="16">
        <f t="shared" si="0"/>
        <v>658</v>
      </c>
      <c r="H23" s="17">
        <f t="shared" si="0"/>
        <v>58009.66</v>
      </c>
      <c r="I23" s="16">
        <f t="shared" si="0"/>
        <v>42519</v>
      </c>
      <c r="J23" s="16">
        <f t="shared" si="0"/>
        <v>40360</v>
      </c>
      <c r="K23" s="16">
        <f t="shared" si="0"/>
        <v>5225</v>
      </c>
      <c r="L23" s="17">
        <f t="shared" si="0"/>
        <v>2235</v>
      </c>
      <c r="M23" s="17">
        <f t="shared" si="0"/>
        <v>3177.4</v>
      </c>
      <c r="N23" s="17">
        <f t="shared" si="0"/>
        <v>18073.38</v>
      </c>
      <c r="O23" s="16">
        <f t="shared" si="0"/>
        <v>552</v>
      </c>
      <c r="P23" s="17">
        <f t="shared" si="0"/>
        <v>2183.5</v>
      </c>
      <c r="Q23" s="16">
        <f t="shared" si="0"/>
        <v>8807</v>
      </c>
      <c r="R23" s="16">
        <f t="shared" si="0"/>
        <v>4730</v>
      </c>
      <c r="S23" s="17">
        <f t="shared" si="0"/>
        <v>6500</v>
      </c>
      <c r="T23" s="17">
        <f t="shared" si="0"/>
        <v>2155</v>
      </c>
      <c r="U23" s="24">
        <f t="shared" si="0"/>
        <v>4769.3206499999997</v>
      </c>
      <c r="V23" s="17">
        <f t="shared" si="0"/>
        <v>5433.3</v>
      </c>
      <c r="W23" s="24">
        <f t="shared" si="0"/>
        <v>299.27999999999997</v>
      </c>
      <c r="X23" s="17">
        <f t="shared" si="0"/>
        <v>122072.65</v>
      </c>
      <c r="Y23" s="17">
        <f t="shared" si="0"/>
        <v>13329.08</v>
      </c>
    </row>
    <row r="24" spans="1:25" ht="22.8">
      <c r="Y24" s="6"/>
    </row>
    <row r="25" spans="1:25" ht="22.8">
      <c r="Y25" s="6"/>
    </row>
    <row r="27" spans="1:25" ht="24.6">
      <c r="Y27" s="5"/>
    </row>
    <row r="28" spans="1:25" ht="24.6">
      <c r="Y28" s="5"/>
    </row>
    <row r="29" spans="1:25" ht="24.6">
      <c r="Y29" s="5"/>
    </row>
    <row r="30" spans="1:25" ht="24.6">
      <c r="Y30" s="5"/>
    </row>
  </sheetData>
  <mergeCells count="37">
    <mergeCell ref="V17:V18"/>
    <mergeCell ref="Y17:Y18"/>
    <mergeCell ref="C16:Y16"/>
    <mergeCell ref="J17:J18"/>
    <mergeCell ref="K17:K18"/>
    <mergeCell ref="L17:L18"/>
    <mergeCell ref="M17:M18"/>
    <mergeCell ref="E17:E18"/>
    <mergeCell ref="F17:F18"/>
    <mergeCell ref="X17:X18"/>
    <mergeCell ref="C17:C18"/>
    <mergeCell ref="A14:W14"/>
    <mergeCell ref="G17:G18"/>
    <mergeCell ref="H17:H18"/>
    <mergeCell ref="N17:N18"/>
    <mergeCell ref="O17:O18"/>
    <mergeCell ref="A16:A18"/>
    <mergeCell ref="B16:B18"/>
    <mergeCell ref="T17:T18"/>
    <mergeCell ref="R17:R18"/>
    <mergeCell ref="I17:I18"/>
    <mergeCell ref="S17:S18"/>
    <mergeCell ref="D17:D18"/>
    <mergeCell ref="P17:P18"/>
    <mergeCell ref="Q17:Q18"/>
    <mergeCell ref="U17:U18"/>
    <mergeCell ref="W17:W18"/>
    <mergeCell ref="A9:X9"/>
    <mergeCell ref="A11:X11"/>
    <mergeCell ref="A2:X2"/>
    <mergeCell ref="A3:X3"/>
    <mergeCell ref="A1:X1"/>
    <mergeCell ref="A7:X7"/>
    <mergeCell ref="A8:X8"/>
    <mergeCell ref="C6:W6"/>
    <mergeCell ref="A4:X4"/>
    <mergeCell ref="A5:X5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4" fitToHeight="15" orientation="landscape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2020-09-28T07:35:20Z</cp:lastPrinted>
  <dcterms:created xsi:type="dcterms:W3CDTF">2007-11-19T13:09:23Z</dcterms:created>
  <dcterms:modified xsi:type="dcterms:W3CDTF">2020-09-28T07:35:26Z</dcterms:modified>
</cp:coreProperties>
</file>